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35" yWindow="645" windowWidth="21240" windowHeight="14565" tabRatio="500"/>
  </bookViews>
  <sheets>
    <sheet name="金時煎餅注文シート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0" i="1"/>
  <c r="G126"/>
  <c r="G125"/>
  <c r="G122"/>
  <c r="G121"/>
  <c r="G120"/>
  <c r="G119"/>
  <c r="G116"/>
  <c r="G113"/>
  <c r="G112"/>
  <c r="G109"/>
  <c r="G108"/>
  <c r="G105"/>
  <c r="G104"/>
  <c r="G103"/>
  <c r="G102"/>
  <c r="G99"/>
  <c r="G98"/>
  <c r="G97"/>
  <c r="G96"/>
  <c r="G95"/>
  <c r="G94"/>
  <c r="G93"/>
  <c r="G92"/>
  <c r="G91"/>
  <c r="G88"/>
  <c r="G87"/>
  <c r="G86"/>
  <c r="G85"/>
  <c r="G84"/>
  <c r="G83"/>
  <c r="G82"/>
  <c r="G79"/>
  <c r="G78"/>
  <c r="G77"/>
  <c r="G76"/>
  <c r="G75"/>
  <c r="G74"/>
  <c r="G73"/>
  <c r="G72"/>
  <c r="G71"/>
  <c r="G70"/>
  <c r="G69"/>
  <c r="G68"/>
  <c r="G67"/>
  <c r="G66"/>
  <c r="G65"/>
  <c r="G64"/>
  <c r="G61"/>
  <c r="G60"/>
  <c r="G59"/>
  <c r="G58"/>
  <c r="G55"/>
  <c r="G54"/>
  <c r="G53"/>
  <c r="G50"/>
  <c r="G49"/>
  <c r="G48"/>
  <c r="G47"/>
  <c r="G46"/>
  <c r="G43"/>
  <c r="G42"/>
  <c r="G41"/>
  <c r="G40"/>
  <c r="G39"/>
  <c r="G38"/>
  <c r="G37"/>
  <c r="G36"/>
  <c r="G35"/>
  <c r="G34"/>
  <c r="G33"/>
  <c r="G30"/>
  <c r="G29"/>
  <c r="G28"/>
  <c r="G25"/>
  <c r="G24"/>
  <c r="G23"/>
  <c r="G20"/>
  <c r="G19"/>
  <c r="G18"/>
  <c r="G17"/>
  <c r="G16"/>
  <c r="G13"/>
  <c r="G12"/>
  <c r="G11"/>
  <c r="G10"/>
  <c r="G130" l="1"/>
</calcChain>
</file>

<file path=xl/sharedStrings.xml><?xml version="1.0" encoding="utf-8"?>
<sst xmlns="http://schemas.openxmlformats.org/spreadsheetml/2006/main" count="286" uniqueCount="234">
  <si>
    <t>金時煎餅　注文シート</t>
  </si>
  <si>
    <t>＜醤油煎餅＞</t>
  </si>
  <si>
    <t>税込価格</t>
  </si>
  <si>
    <t>内容量</t>
  </si>
  <si>
    <t>数量</t>
  </si>
  <si>
    <t>金時</t>
  </si>
  <si>
    <t>1枚</t>
  </si>
  <si>
    <t>のり角</t>
  </si>
  <si>
    <t>胡麻大丸</t>
  </si>
  <si>
    <t>年輪</t>
  </si>
  <si>
    <t>１枚</t>
  </si>
  <si>
    <t>＜お好み煎餅＞</t>
  </si>
  <si>
    <t>●</t>
  </si>
  <si>
    <t>富士山</t>
  </si>
  <si>
    <t>ザラ富士</t>
  </si>
  <si>
    <t>みそせんべい</t>
  </si>
  <si>
    <t>梅ザラせんべい</t>
  </si>
  <si>
    <t>豆太鼓</t>
  </si>
  <si>
    <t>＜一口煎餅＞</t>
  </si>
  <si>
    <t>小丸</t>
  </si>
  <si>
    <t>５０ｇ</t>
  </si>
  <si>
    <t>にんにく小丸</t>
  </si>
  <si>
    <t>５８ｇ</t>
  </si>
  <si>
    <t>七味小丸</t>
  </si>
  <si>
    <t>６０ｇ</t>
  </si>
  <si>
    <t>＜塩くらべ＞</t>
  </si>
  <si>
    <t>ピー揚げ</t>
  </si>
  <si>
    <t>４９ｇ</t>
  </si>
  <si>
    <t>揚げげんこつ</t>
  </si>
  <si>
    <t>４２ｇ</t>
  </si>
  <si>
    <t>サラダ小石</t>
  </si>
  <si>
    <t>３７ｇ</t>
  </si>
  <si>
    <t>＜辛党、酒党、マヨ・チーズ党＞</t>
  </si>
  <si>
    <t>辛口柿の種</t>
  </si>
  <si>
    <t>３８ｇ</t>
  </si>
  <si>
    <t>柿揚辛子</t>
  </si>
  <si>
    <t>青沙辛子</t>
  </si>
  <si>
    <t>３１ｇ</t>
  </si>
  <si>
    <t>ワサビチーズ</t>
  </si>
  <si>
    <t>３０ｇ</t>
  </si>
  <si>
    <t>チーズラップ</t>
  </si>
  <si>
    <t>塩バターあられ</t>
  </si>
  <si>
    <t>アーモンドチーズ</t>
  </si>
  <si>
    <t>４０ｇ</t>
  </si>
  <si>
    <t>青のりチーズ</t>
  </si>
  <si>
    <t>４５ｇ</t>
  </si>
  <si>
    <t>ガーリックペペロン</t>
  </si>
  <si>
    <t>３２ｇ</t>
  </si>
  <si>
    <t>しょうゆマヨ揚げ</t>
  </si>
  <si>
    <t>バターしょうゆ</t>
  </si>
  <si>
    <t>３６ｇ</t>
  </si>
  <si>
    <t>＜甘党＞</t>
  </si>
  <si>
    <t>きな粉おかき</t>
  </si>
  <si>
    <t>ザラ丹</t>
  </si>
  <si>
    <t>４７ｇ</t>
  </si>
  <si>
    <t>甘辛小丹</t>
  </si>
  <si>
    <t>ザラ胡麻</t>
  </si>
  <si>
    <t>５２ｇ</t>
  </si>
  <si>
    <t>ごま花梨</t>
  </si>
  <si>
    <t>＜えびくらべ＞</t>
  </si>
  <si>
    <t>海老サラダ</t>
  </si>
  <si>
    <t>２７ｇ</t>
  </si>
  <si>
    <t>エビ丹</t>
  </si>
  <si>
    <t>４３ｇ</t>
  </si>
  <si>
    <t>海老揚げ</t>
  </si>
  <si>
    <t>＜黒胡椒くらべ＞</t>
  </si>
  <si>
    <t>黒こしょう煎餅（9枚）</t>
  </si>
  <si>
    <t>９枚</t>
  </si>
  <si>
    <t>ブラックペッパーサラミ</t>
  </si>
  <si>
    <t>４６ｇ</t>
  </si>
  <si>
    <t>エビコショウ</t>
  </si>
  <si>
    <t>３５ｇ</t>
  </si>
  <si>
    <t>ゆずこしょう</t>
  </si>
  <si>
    <t>＜色々とりどり＞</t>
  </si>
  <si>
    <t>多胡麻</t>
  </si>
  <si>
    <t>７０ｇ</t>
  </si>
  <si>
    <t>バジルおかき</t>
  </si>
  <si>
    <t>カレー丹</t>
  </si>
  <si>
    <t>大人のカレー丹</t>
  </si>
  <si>
    <t>お茶の友</t>
  </si>
  <si>
    <t>たまねぎおかき</t>
  </si>
  <si>
    <t>ごぼうおかき</t>
  </si>
  <si>
    <t>３３ｇ</t>
  </si>
  <si>
    <t>納豆おかき</t>
  </si>
  <si>
    <t>５個</t>
  </si>
  <si>
    <t>しそまゆ</t>
  </si>
  <si>
    <t>４１ｇ</t>
  </si>
  <si>
    <t>磯の雪</t>
  </si>
  <si>
    <t>千葉産ピーナッツ</t>
  </si>
  <si>
    <t>８３ｇ</t>
  </si>
  <si>
    <t>蕎麦屋さんのカレー揚げ</t>
  </si>
  <si>
    <t>５３ｇ</t>
  </si>
  <si>
    <t>スイートコーン</t>
  </si>
  <si>
    <t>揚げ小丸ウニ</t>
  </si>
  <si>
    <t>うねり揚げ</t>
  </si>
  <si>
    <t>５枚</t>
  </si>
  <si>
    <t>特上　お好み揚げ</t>
  </si>
  <si>
    <t>５５ｇ</t>
  </si>
  <si>
    <t>＜ハートシリーズ＞</t>
  </si>
  <si>
    <t>ハート黒コショウ</t>
  </si>
  <si>
    <t>ハートエビ</t>
  </si>
  <si>
    <t>ハートチーズ</t>
  </si>
  <si>
    <t>ハートマヨネーズ</t>
  </si>
  <si>
    <t>ハート梅</t>
  </si>
  <si>
    <t>ハートザラメ</t>
  </si>
  <si>
    <t>ハートチョコあられ</t>
  </si>
  <si>
    <t>＜しょうゆくらべ＞</t>
  </si>
  <si>
    <t>げんこつ</t>
  </si>
  <si>
    <t>８０ｇ</t>
  </si>
  <si>
    <t>かぶきあられ</t>
  </si>
  <si>
    <t>秋の夜</t>
  </si>
  <si>
    <t>小落花</t>
  </si>
  <si>
    <t>クラマ</t>
  </si>
  <si>
    <t>３９ｇ</t>
  </si>
  <si>
    <t>小桜</t>
  </si>
  <si>
    <t>松風</t>
  </si>
  <si>
    <t>松葉</t>
  </si>
  <si>
    <t>月波</t>
  </si>
  <si>
    <t>＜海苔巻き＞</t>
  </si>
  <si>
    <t>磯衣巻</t>
  </si>
  <si>
    <t>品川巻</t>
  </si>
  <si>
    <t>京美人</t>
  </si>
  <si>
    <t>焼のり巻き</t>
  </si>
  <si>
    <t>２５ｇ</t>
  </si>
  <si>
    <t>＜ぬれ煎＞</t>
  </si>
  <si>
    <t>ぬれ小丸</t>
  </si>
  <si>
    <t>１２枚</t>
  </si>
  <si>
    <t>染みうま煎</t>
  </si>
  <si>
    <t>１９０ｇ</t>
  </si>
  <si>
    <t>＜グルテンフリー＞</t>
  </si>
  <si>
    <t>グルテンフリーしょう油揚げ餅</t>
  </si>
  <si>
    <t>由比のシラスせんべい</t>
  </si>
  <si>
    <t>＜ご贈答＞</t>
  </si>
  <si>
    <t>風呂敷に包んで</t>
  </si>
  <si>
    <t>～</t>
  </si>
  <si>
    <t>＜手焼きせんべい詰め合わせ＞</t>
  </si>
  <si>
    <t>老舗の宝箱　8枚入り</t>
  </si>
  <si>
    <t>老舗の宝箱　16枚入り</t>
  </si>
  <si>
    <t>老舗の宝箱　24枚入り</t>
  </si>
  <si>
    <t>老舗の宝箱　38枚入り</t>
  </si>
  <si>
    <t>＜手焼きせんべい＆あられ詰め合わせ＞※季節により内容がかわります</t>
  </si>
  <si>
    <t>ひみつの玉手箱　小</t>
  </si>
  <si>
    <t>ひみつの玉手箱　大</t>
  </si>
  <si>
    <t>ご注文数合計</t>
  </si>
  <si>
    <t>店の名をつけた思い入れの深い一品です。 第20回全国菓子博で名誉金賞をいただきました。</t>
    <phoneticPr fontId="8"/>
  </si>
  <si>
    <t>四角い体をのりで丁寧に巻きました。磯の香たっぷり。</t>
    <phoneticPr fontId="8"/>
  </si>
  <si>
    <t>厚焼き、堅焼き胡麻せんべい</t>
    <phoneticPr fontId="8"/>
  </si>
  <si>
    <t>正統派、堅焼おかき</t>
    <phoneticPr fontId="8"/>
  </si>
  <si>
    <t>世界遺産に登録された日本一の山富士山をかたどったお煎餅。真っ白いお砂糖をまといます。</t>
    <phoneticPr fontId="8"/>
  </si>
  <si>
    <t>夏の富士山はザラメ、甘辛。やっぱり人気です。</t>
    <phoneticPr fontId="8"/>
  </si>
  <si>
    <t>甘口みそが香ばしく香ります。</t>
    <phoneticPr fontId="8"/>
  </si>
  <si>
    <t>ザラメに梅味を利かせました。</t>
    <phoneticPr fontId="8"/>
  </si>
  <si>
    <t>柿の種とピーナッツを水飴でかためました</t>
    <phoneticPr fontId="8"/>
  </si>
  <si>
    <t>愛らしい小丸形に刻み海苔をちらしました。</t>
    <phoneticPr fontId="8"/>
  </si>
  <si>
    <t>にんにくの旨味がお口いっぱいにひろがります。</t>
    <phoneticPr fontId="8"/>
  </si>
  <si>
    <t>風味豊かな七味をたっぷりまぶしました。</t>
    <phoneticPr fontId="8"/>
  </si>
  <si>
    <t>ピーナツ入りの小粒揚げ餅です。</t>
    <phoneticPr fontId="8"/>
  </si>
  <si>
    <t>塩味揚げ餅は隠れた人気者です。堅口塩味。</t>
    <phoneticPr fontId="8"/>
  </si>
  <si>
    <t>小さくかわいいおなじみの味です。</t>
    <phoneticPr fontId="8"/>
  </si>
  <si>
    <t>バターとお塩のやわらかおかき</t>
    <phoneticPr fontId="8"/>
  </si>
  <si>
    <t>にんにくと唐辛子、イタリアンなおかき</t>
    <phoneticPr fontId="8"/>
  </si>
  <si>
    <t>マヨネーズとしょう油、相性抜群です</t>
    <phoneticPr fontId="8"/>
  </si>
  <si>
    <t>バターとしょう油、やっぱり仲良し</t>
    <phoneticPr fontId="8"/>
  </si>
  <si>
    <t>辛い辛い柿の種です。</t>
    <phoneticPr fontId="8"/>
  </si>
  <si>
    <t>小粒の揚げおかきに唐辛子がたっぷり。甘くて辛くてとまりません。</t>
    <phoneticPr fontId="8"/>
  </si>
  <si>
    <t>唐辛子に青沙も加え風味の良い一品です。</t>
    <phoneticPr fontId="8"/>
  </si>
  <si>
    <t>相性抜群の組み合わせ。日本ならではのお味。</t>
    <phoneticPr fontId="8"/>
  </si>
  <si>
    <t>ほんのりやさしいチーズ味です。</t>
    <phoneticPr fontId="8"/>
  </si>
  <si>
    <t>チーズの上にアーモンドが丸々一粒。おつまみカップル誕生。</t>
    <phoneticPr fontId="8"/>
  </si>
  <si>
    <t>チーズに青のりの風味が絶妙にマッチ！ついつい手が出るおいしさです！</t>
    <phoneticPr fontId="8"/>
  </si>
  <si>
    <t>きな粉のやわらかい甘みと旨みをしっかり味わえます。第24回全国菓子博で食糧庁長官賞をいただきました。</t>
    <phoneticPr fontId="8"/>
  </si>
  <si>
    <t>ザラメたっぷりの一口サイズです。ザラせんよりソフトです。</t>
    <phoneticPr fontId="8"/>
  </si>
  <si>
    <t>甘辛のお粉をしっかりまとっています。ついつい手が出て指までペロリ。</t>
    <phoneticPr fontId="8"/>
  </si>
  <si>
    <t>たっぷり黒ゴマにたっぷりザラメ。意外な組み合わせが、意外とクセになります。</t>
    <phoneticPr fontId="8"/>
  </si>
  <si>
    <t>胡麻好き、かりんとう好きの方におすすめです。甘すぎず胡麻の香りが引き立ちます。</t>
    <phoneticPr fontId="8"/>
  </si>
  <si>
    <t>かるい歯ざわりが海老の風味を引き立たせます。</t>
    <phoneticPr fontId="8"/>
  </si>
  <si>
    <t>海老の香りで次々と手がでます。</t>
    <phoneticPr fontId="8"/>
  </si>
  <si>
    <t>カリカリ、ポリポリ、昔懐かしい風味</t>
    <phoneticPr fontId="8"/>
  </si>
  <si>
    <t>黒こしょうの香りと辛さがあとをひきます。</t>
    <phoneticPr fontId="8"/>
  </si>
  <si>
    <t>肉食系あられ誕生。形と食感はやさしく仕上げました。</t>
    <phoneticPr fontId="8"/>
  </si>
  <si>
    <t>海老と胡椒、相性バツグンです。</t>
    <phoneticPr fontId="8"/>
  </si>
  <si>
    <t>柚子が香る、ふわふわサクサク揚げ餅</t>
    <phoneticPr fontId="8"/>
  </si>
  <si>
    <t>たっぷり練り込まれた胡麻の風味がお口いっぱいにひろがります。</t>
    <phoneticPr fontId="8"/>
  </si>
  <si>
    <t>香りは豊満。辛さは控えめです。</t>
    <phoneticPr fontId="8"/>
  </si>
  <si>
    <t>ガラムマサラの香りいっぱい。大人のあなたにお作りしました。</t>
    <phoneticPr fontId="8"/>
  </si>
  <si>
    <t>五色のおかきのとりあわせ。甘いのありしょっぱいのあり。</t>
    <phoneticPr fontId="8"/>
  </si>
  <si>
    <t>形もお味もたまねぎのいいとこどりです。</t>
    <phoneticPr fontId="8"/>
  </si>
  <si>
    <t>ごぼうの素朴で豊かな香り。</t>
    <phoneticPr fontId="8"/>
  </si>
  <si>
    <t>納豆にチーズ、日本人はエライ！</t>
    <phoneticPr fontId="8"/>
  </si>
  <si>
    <t>ほんのり甘く、しその香りがひろがります。繭の形が愛らしい一品です。</t>
    <phoneticPr fontId="8"/>
  </si>
  <si>
    <t>とろろ昆布を巻いた薄焼きです。昆布の旨みと磯の香は通好みです。</t>
    <phoneticPr fontId="8"/>
  </si>
  <si>
    <t>八街市の契約農家から直接仕入れ、朝一番に釜で炒っています。風味の違いをお確かめください。</t>
    <phoneticPr fontId="8"/>
  </si>
  <si>
    <t>その名もズバリ、和風カレー揚げ餅</t>
    <phoneticPr fontId="8"/>
  </si>
  <si>
    <t>コーンポタージュ味、お子様にも人気です</t>
    <phoneticPr fontId="8"/>
  </si>
  <si>
    <t>ウニ風味のサクサク揚げ餅</t>
    <phoneticPr fontId="8"/>
  </si>
  <si>
    <t>黒胡麻が香ばしい揚げせんべい</t>
    <phoneticPr fontId="8"/>
  </si>
  <si>
    <t>海老・イカ・イワシ・海苔・アオサ・・・磯の香たっぷり</t>
    <phoneticPr fontId="8"/>
  </si>
  <si>
    <t>ハート型のしょう油煎餅に黒コショウが香ります</t>
    <phoneticPr fontId="8"/>
  </si>
  <si>
    <t>うす塩海老風味</t>
    <phoneticPr fontId="8"/>
  </si>
  <si>
    <t>濃厚チェダーチーズ味</t>
    <phoneticPr fontId="8"/>
  </si>
  <si>
    <t>マヨラーの貴方に</t>
    <phoneticPr fontId="8"/>
  </si>
  <si>
    <t>小粒でも梅の酸味がお口いっぱいにひろがります</t>
    <phoneticPr fontId="8"/>
  </si>
  <si>
    <t>あっさりとした甘さのザラメせんべい</t>
    <phoneticPr fontId="8"/>
  </si>
  <si>
    <t>あられにチョコレートをコーティング。やみつきになります</t>
    <phoneticPr fontId="8"/>
  </si>
  <si>
    <t>名前のとおり、ごつごつ堅くてガンコです。</t>
    <phoneticPr fontId="8"/>
  </si>
  <si>
    <t>うすさを生かした胡麻入りあられ</t>
    <phoneticPr fontId="8"/>
  </si>
  <si>
    <t>醤油おかきの定番。長めの手切りが手になじみます。</t>
    <phoneticPr fontId="8"/>
  </si>
  <si>
    <t>甘辛味も食感もやさしい一品。照りとピーナツがアクセントです。</t>
    <phoneticPr fontId="8"/>
  </si>
  <si>
    <t>心地よい食感と醤油の旨みが人気です。</t>
    <phoneticPr fontId="8"/>
  </si>
  <si>
    <t>桜形の愛らしい一品です。</t>
    <phoneticPr fontId="8"/>
  </si>
  <si>
    <t>味は本格手焼き。さっくり軽い歯ざわりに仕上げました。</t>
    <phoneticPr fontId="8"/>
  </si>
  <si>
    <t>松の葉状のあられに醤油がしっかりなじんでいます。（お茶漬けにもおすすめです。）</t>
    <phoneticPr fontId="8"/>
  </si>
  <si>
    <t>プチプチとした米の食感をお楽しみいただけます。</t>
    <phoneticPr fontId="8"/>
  </si>
  <si>
    <t>小さくても海苔の風味をしっかり楽しんでいただけます。</t>
    <phoneticPr fontId="8"/>
  </si>
  <si>
    <t>軽い歯ざわりに磯の香りがよく合います。</t>
    <phoneticPr fontId="8"/>
  </si>
  <si>
    <t>ほっそり上品な海苔巻きです。</t>
    <phoneticPr fontId="8"/>
  </si>
  <si>
    <t>焼き海苔が香ります</t>
    <phoneticPr fontId="8"/>
  </si>
  <si>
    <t>ぬれせんファンに人気の甘辛醤油味です。</t>
    <phoneticPr fontId="8"/>
  </si>
  <si>
    <t>クリームチーズと相性抜群</t>
    <phoneticPr fontId="8"/>
  </si>
  <si>
    <t>小麦を使用しない柔らか揚げ餅</t>
    <phoneticPr fontId="8"/>
  </si>
  <si>
    <t>駿河湾・由比のシラスとお米だけで作った、安心おやつ</t>
    <phoneticPr fontId="8"/>
  </si>
  <si>
    <t>金時・富士山・のり角・胡麻大丸・ザラ富士・みそせん・梅ザラ・年輪　各１枚</t>
    <phoneticPr fontId="8"/>
  </si>
  <si>
    <t>金時・富士山・のり角・胡麻大丸・ザラ富士・みそせん・梅ザラ・年輪　各２枚</t>
    <phoneticPr fontId="8"/>
  </si>
  <si>
    <t>金時・富士山・のり角・胡麻大丸・ザラ富士・みそせん　各４枚</t>
    <phoneticPr fontId="8"/>
  </si>
  <si>
    <t>金時・富士山・ザラ富士 各６枚、のり角・胡麻大丸・みそせん・梅ザラ・年輪　各４枚</t>
    <phoneticPr fontId="8"/>
  </si>
  <si>
    <t>手焼きせんべい５枚＆人気のあられ２品</t>
    <phoneticPr fontId="8"/>
  </si>
  <si>
    <t>手焼きせんべい９枚＆人気のあられ１２品</t>
    <phoneticPr fontId="8"/>
  </si>
  <si>
    <t>合計金額</t>
    <phoneticPr fontId="8"/>
  </si>
  <si>
    <t>緑色の数量の欄にご注文数を入力してください。</t>
    <rPh sb="3" eb="5">
      <t>スウリョウ</t>
    </rPh>
    <phoneticPr fontId="8"/>
  </si>
  <si>
    <t>バジルのさわやかで個性ある風味がおかきになじみました。ビールのお供に。第26回全国菓子博で食料産業局長賞をいただきました。</t>
    <phoneticPr fontId="8"/>
  </si>
  <si>
    <t>お好みあられ（3袋～）を小風呂敷で包んだ小粋な贈り物。あられと小風呂敷を店頭でお客様にお選びいただくギフトです。
味と柄をおまかせ可能な方のみご注文をお受けします。ご要望を問合せ欄にご記入ください。</t>
    <phoneticPr fontId="8"/>
  </si>
  <si>
    <t xml:space="preserve">初回のご注文時のみ代引きでの発送となります。（代引き手数料４４０円～）
次回以降は商品に請求書を同封いたしますので、商品到着後、指定の金融機関にてお手続きください。
</t>
    <phoneticPr fontId="8"/>
  </si>
  <si>
    <t>送料は　　　　をご参照ください。</t>
    <phoneticPr fontId="8"/>
  </si>
  <si>
    <t>●印の商品は特に割れやすく、配送時破損して到着のおそれがあります。</t>
    <phoneticPr fontId="8"/>
  </si>
</sst>
</file>

<file path=xl/styles.xml><?xml version="1.0" encoding="utf-8"?>
<styleSheet xmlns="http://schemas.openxmlformats.org/spreadsheetml/2006/main">
  <numFmts count="1">
    <numFmt numFmtId="176" formatCode="[$￥-411]#,##0;[Red]\-[$￥-411]#,##0"/>
  </numFmts>
  <fonts count="10">
    <font>
      <sz val="11"/>
      <color rgb="FF000000"/>
      <name val="ＭＳ Ｐゴシック"/>
      <family val="2"/>
      <charset val="128"/>
    </font>
    <font>
      <sz val="11"/>
      <color rgb="FFBFBFBF"/>
      <name val="ＭＳ Ｐゴシック"/>
      <family val="2"/>
      <charset val="128"/>
    </font>
    <font>
      <sz val="20"/>
      <color rgb="FF00000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rgb="FFC9211E"/>
      <name val="ＭＳ Ｐゴシック"/>
      <family val="2"/>
      <charset val="128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D9D9D9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176" fontId="1" fillId="0" borderId="0" xfId="0" applyNumberFormat="1" applyFont="1" applyProtection="1">
      <alignment vertical="center"/>
      <protection hidden="1"/>
    </xf>
    <xf numFmtId="0" fontId="0" fillId="0" borderId="2" xfId="0" applyFont="1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8" xfId="0" applyFont="1" applyBorder="1" applyAlignment="1" applyProtection="1">
      <alignment horizontal="right" vertical="center"/>
      <protection hidden="1"/>
    </xf>
    <xf numFmtId="176" fontId="6" fillId="0" borderId="9" xfId="0" applyNumberFormat="1" applyFont="1" applyBorder="1" applyAlignment="1" applyProtection="1">
      <alignment horizontal="right" vertical="center"/>
      <protection hidden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kintokisenbei.com/shipping/shipping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364331</xdr:colOff>
      <xdr:row>6</xdr:row>
      <xdr:rowOff>19050</xdr:rowOff>
    </xdr:from>
    <xdr:ext cx="532325" cy="275717"/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364331" y="1800225"/>
          <a:ext cx="532325" cy="27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u="sng">
              <a:solidFill>
                <a:schemeClr val="accent1">
                  <a:lumMod val="75000"/>
                </a:schemeClr>
              </a:solidFill>
            </a:rPr>
            <a:t>こちら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0"/>
  <sheetViews>
    <sheetView showGridLines="0" tabSelected="1" topLeftCell="A86" zoomScaleNormal="100" workbookViewId="0">
      <selection activeCell="H129" sqref="H129"/>
    </sheetView>
  </sheetViews>
  <sheetFormatPr defaultRowHeight="13.5"/>
  <cols>
    <col min="1" max="1" width="6.125" customWidth="1"/>
    <col min="2" max="2" width="23.625" customWidth="1"/>
    <col min="3" max="3" width="9" style="1" customWidth="1"/>
    <col min="4" max="4" width="9" style="2" customWidth="1"/>
    <col min="5" max="5" width="3.375" style="2" customWidth="1"/>
    <col min="6" max="6" width="6.625" style="2" customWidth="1"/>
    <col min="7" max="7" width="9" style="3" customWidth="1"/>
    <col min="8" max="8" width="11.625" style="47" customWidth="1"/>
    <col min="9" max="1020" width="11.625" customWidth="1"/>
    <col min="1021" max="1022" width="8.5" customWidth="1"/>
    <col min="1023" max="1025" width="11.625" customWidth="1"/>
  </cols>
  <sheetData>
    <row r="2" spans="1:10" ht="24">
      <c r="A2" s="4" t="s">
        <v>0</v>
      </c>
      <c r="G2" s="5"/>
    </row>
    <row r="3" spans="1:10" ht="15" customHeight="1">
      <c r="A3" s="4"/>
      <c r="G3" s="5"/>
    </row>
    <row r="4" spans="1:10" ht="24" customHeight="1">
      <c r="A4" s="6" t="s">
        <v>228</v>
      </c>
    </row>
    <row r="5" spans="1:10" ht="24" customHeight="1">
      <c r="A5" s="6" t="s">
        <v>233</v>
      </c>
    </row>
    <row r="6" spans="1:10" ht="32.25" customHeight="1">
      <c r="A6" s="49" t="s">
        <v>231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4" customHeight="1">
      <c r="A7" s="48" t="s">
        <v>232</v>
      </c>
      <c r="B7" s="48"/>
      <c r="C7" s="48"/>
      <c r="D7" s="48"/>
      <c r="E7" s="48"/>
      <c r="F7" s="48"/>
      <c r="G7" s="48"/>
      <c r="H7" s="48"/>
      <c r="I7" s="48"/>
      <c r="J7" s="48"/>
    </row>
    <row r="8" spans="1:10">
      <c r="A8" s="7"/>
      <c r="B8" s="7"/>
    </row>
    <row r="9" spans="1:10" ht="15" customHeight="1">
      <c r="A9" s="8" t="s">
        <v>1</v>
      </c>
      <c r="B9" s="8"/>
      <c r="C9" s="1" t="s">
        <v>2</v>
      </c>
      <c r="D9" s="2" t="s">
        <v>3</v>
      </c>
      <c r="F9" s="9" t="s">
        <v>4</v>
      </c>
    </row>
    <row r="10" spans="1:10" ht="15" customHeight="1">
      <c r="A10" s="10"/>
      <c r="B10" s="11" t="s">
        <v>5</v>
      </c>
      <c r="C10" s="12">
        <v>86</v>
      </c>
      <c r="D10" s="13" t="s">
        <v>6</v>
      </c>
      <c r="E10" s="13"/>
      <c r="F10" s="14"/>
      <c r="G10" s="15">
        <f>C10*F10</f>
        <v>0</v>
      </c>
      <c r="H10" s="47" t="s">
        <v>144</v>
      </c>
    </row>
    <row r="11" spans="1:10" ht="15" customHeight="1">
      <c r="A11" s="10"/>
      <c r="B11" s="16" t="s">
        <v>7</v>
      </c>
      <c r="C11" s="17">
        <v>97</v>
      </c>
      <c r="D11" s="18" t="s">
        <v>6</v>
      </c>
      <c r="E11" s="18"/>
      <c r="F11" s="19"/>
      <c r="G11" s="15">
        <f>C11*F11</f>
        <v>0</v>
      </c>
      <c r="H11" s="47" t="s">
        <v>145</v>
      </c>
    </row>
    <row r="12" spans="1:10" ht="15" customHeight="1">
      <c r="A12" s="10"/>
      <c r="B12" s="16" t="s">
        <v>8</v>
      </c>
      <c r="C12" s="17">
        <v>86</v>
      </c>
      <c r="D12" s="18" t="s">
        <v>6</v>
      </c>
      <c r="E12" s="18"/>
      <c r="F12" s="19"/>
      <c r="G12" s="15">
        <f>C12*F12</f>
        <v>0</v>
      </c>
      <c r="H12" s="47" t="s">
        <v>146</v>
      </c>
    </row>
    <row r="13" spans="1:10" ht="15" customHeight="1">
      <c r="A13" s="10"/>
      <c r="B13" s="16" t="s">
        <v>9</v>
      </c>
      <c r="C13" s="17">
        <v>129</v>
      </c>
      <c r="D13" s="18" t="s">
        <v>10</v>
      </c>
      <c r="E13" s="18"/>
      <c r="F13" s="19"/>
      <c r="G13" s="15">
        <f>C13*F13</f>
        <v>0</v>
      </c>
      <c r="H13" s="47" t="s">
        <v>147</v>
      </c>
    </row>
    <row r="14" spans="1:10" ht="15" customHeight="1">
      <c r="F14" s="20"/>
      <c r="G14" s="15"/>
    </row>
    <row r="15" spans="1:10" ht="15" customHeight="1">
      <c r="A15" s="8" t="s">
        <v>11</v>
      </c>
      <c r="B15" s="8"/>
      <c r="F15" s="20"/>
      <c r="G15" s="15"/>
    </row>
    <row r="16" spans="1:10" ht="15" customHeight="1">
      <c r="A16" s="21" t="s">
        <v>12</v>
      </c>
      <c r="B16" s="11" t="s">
        <v>13</v>
      </c>
      <c r="C16" s="12">
        <v>86</v>
      </c>
      <c r="D16" s="13" t="s">
        <v>6</v>
      </c>
      <c r="E16" s="13"/>
      <c r="F16" s="14"/>
      <c r="G16" s="15">
        <f>C16*F16</f>
        <v>0</v>
      </c>
      <c r="H16" s="47" t="s">
        <v>148</v>
      </c>
    </row>
    <row r="17" spans="1:8" ht="15" customHeight="1">
      <c r="A17" s="21"/>
      <c r="B17" s="16" t="s">
        <v>14</v>
      </c>
      <c r="C17" s="17">
        <v>86</v>
      </c>
      <c r="D17" s="18" t="s">
        <v>6</v>
      </c>
      <c r="E17" s="18"/>
      <c r="F17" s="19"/>
      <c r="G17" s="15">
        <f>C17*F17</f>
        <v>0</v>
      </c>
      <c r="H17" s="47" t="s">
        <v>149</v>
      </c>
    </row>
    <row r="18" spans="1:8" ht="15" customHeight="1">
      <c r="A18" s="21"/>
      <c r="B18" s="16" t="s">
        <v>15</v>
      </c>
      <c r="C18" s="17">
        <v>75</v>
      </c>
      <c r="D18" s="18" t="s">
        <v>6</v>
      </c>
      <c r="E18" s="18"/>
      <c r="F18" s="19"/>
      <c r="G18" s="15">
        <f>C18*F18</f>
        <v>0</v>
      </c>
      <c r="H18" s="47" t="s">
        <v>150</v>
      </c>
    </row>
    <row r="19" spans="1:8" ht="15" customHeight="1">
      <c r="A19" s="21"/>
      <c r="B19" s="16" t="s">
        <v>16</v>
      </c>
      <c r="C19" s="17">
        <v>86</v>
      </c>
      <c r="D19" s="18" t="s">
        <v>6</v>
      </c>
      <c r="E19" s="18"/>
      <c r="F19" s="19"/>
      <c r="G19" s="15">
        <f>C19*F19</f>
        <v>0</v>
      </c>
      <c r="H19" s="47" t="s">
        <v>151</v>
      </c>
    </row>
    <row r="20" spans="1:8" ht="15" customHeight="1">
      <c r="A20" s="21" t="s">
        <v>12</v>
      </c>
      <c r="B20" s="16" t="s">
        <v>17</v>
      </c>
      <c r="C20" s="17">
        <v>151</v>
      </c>
      <c r="D20" s="18" t="s">
        <v>10</v>
      </c>
      <c r="E20" s="18"/>
      <c r="F20" s="19"/>
      <c r="G20" s="15">
        <f>C20*F20</f>
        <v>0</v>
      </c>
      <c r="H20" s="47" t="s">
        <v>152</v>
      </c>
    </row>
    <row r="21" spans="1:8" ht="15" customHeight="1">
      <c r="F21" s="20"/>
      <c r="G21" s="15"/>
    </row>
    <row r="22" spans="1:8" ht="15" customHeight="1">
      <c r="A22" s="8" t="s">
        <v>18</v>
      </c>
      <c r="B22" s="8"/>
      <c r="F22" s="20"/>
      <c r="G22" s="15"/>
    </row>
    <row r="23" spans="1:8" ht="15" customHeight="1">
      <c r="A23" s="21"/>
      <c r="B23" s="11" t="s">
        <v>19</v>
      </c>
      <c r="C23" s="12">
        <v>162</v>
      </c>
      <c r="D23" s="13" t="s">
        <v>20</v>
      </c>
      <c r="E23" s="13"/>
      <c r="F23" s="14"/>
      <c r="G23" s="15">
        <f>C23*F23</f>
        <v>0</v>
      </c>
      <c r="H23" s="47" t="s">
        <v>153</v>
      </c>
    </row>
    <row r="24" spans="1:8" ht="15" customHeight="1">
      <c r="A24" s="21"/>
      <c r="B24" s="16" t="s">
        <v>21</v>
      </c>
      <c r="C24" s="17">
        <v>162</v>
      </c>
      <c r="D24" s="18" t="s">
        <v>22</v>
      </c>
      <c r="E24" s="22"/>
      <c r="F24" s="23"/>
      <c r="G24" s="15">
        <f>C24*F24</f>
        <v>0</v>
      </c>
      <c r="H24" s="47" t="s">
        <v>154</v>
      </c>
    </row>
    <row r="25" spans="1:8" ht="15" customHeight="1">
      <c r="A25" s="21"/>
      <c r="B25" s="16" t="s">
        <v>23</v>
      </c>
      <c r="C25" s="17">
        <v>162</v>
      </c>
      <c r="D25" s="18" t="s">
        <v>24</v>
      </c>
      <c r="E25" s="22"/>
      <c r="F25" s="23"/>
      <c r="G25" s="15">
        <f>C25*F25</f>
        <v>0</v>
      </c>
      <c r="H25" s="47" t="s">
        <v>155</v>
      </c>
    </row>
    <row r="26" spans="1:8" ht="15" customHeight="1">
      <c r="A26" s="7"/>
      <c r="B26" s="7"/>
      <c r="C26" s="24"/>
      <c r="D26" s="25"/>
      <c r="E26" s="25"/>
      <c r="F26" s="26"/>
      <c r="G26" s="15"/>
    </row>
    <row r="27" spans="1:8" ht="15" customHeight="1">
      <c r="A27" s="27" t="s">
        <v>25</v>
      </c>
      <c r="B27" s="27"/>
      <c r="C27" s="28"/>
      <c r="D27" s="29"/>
      <c r="E27" s="29"/>
      <c r="F27" s="30"/>
      <c r="G27" s="15"/>
    </row>
    <row r="28" spans="1:8" ht="15" customHeight="1">
      <c r="A28" s="21"/>
      <c r="B28" s="11" t="s">
        <v>26</v>
      </c>
      <c r="C28" s="12">
        <v>162</v>
      </c>
      <c r="D28" s="13" t="s">
        <v>27</v>
      </c>
      <c r="E28" s="13"/>
      <c r="F28" s="14"/>
      <c r="G28" s="15">
        <f>C28*F28</f>
        <v>0</v>
      </c>
      <c r="H28" s="47" t="s">
        <v>156</v>
      </c>
    </row>
    <row r="29" spans="1:8" ht="15" customHeight="1">
      <c r="A29" s="21"/>
      <c r="B29" s="16" t="s">
        <v>28</v>
      </c>
      <c r="C29" s="17">
        <v>162</v>
      </c>
      <c r="D29" s="18" t="s">
        <v>29</v>
      </c>
      <c r="E29" s="18"/>
      <c r="F29" s="19"/>
      <c r="G29" s="15">
        <f>C29*F29</f>
        <v>0</v>
      </c>
      <c r="H29" s="47" t="s">
        <v>157</v>
      </c>
    </row>
    <row r="30" spans="1:8" ht="15" customHeight="1">
      <c r="A30" s="21"/>
      <c r="B30" s="16" t="s">
        <v>30</v>
      </c>
      <c r="C30" s="17">
        <v>162</v>
      </c>
      <c r="D30" s="18" t="s">
        <v>31</v>
      </c>
      <c r="E30" s="18"/>
      <c r="F30" s="19"/>
      <c r="G30" s="15">
        <f>C30*F30</f>
        <v>0</v>
      </c>
      <c r="H30" s="47" t="s">
        <v>158</v>
      </c>
    </row>
    <row r="31" spans="1:8" ht="15" customHeight="1">
      <c r="F31" s="20"/>
      <c r="G31" s="15"/>
    </row>
    <row r="32" spans="1:8" ht="15" customHeight="1">
      <c r="A32" s="8" t="s">
        <v>32</v>
      </c>
      <c r="F32" s="20"/>
      <c r="G32" s="15"/>
    </row>
    <row r="33" spans="1:8" ht="15" customHeight="1">
      <c r="A33" s="21"/>
      <c r="B33" s="11" t="s">
        <v>33</v>
      </c>
      <c r="C33" s="12">
        <v>162</v>
      </c>
      <c r="D33" s="13" t="s">
        <v>34</v>
      </c>
      <c r="E33" s="13"/>
      <c r="F33" s="14"/>
      <c r="G33" s="15">
        <f t="shared" ref="G33:G43" si="0">C33*F33</f>
        <v>0</v>
      </c>
      <c r="H33" s="47" t="s">
        <v>163</v>
      </c>
    </row>
    <row r="34" spans="1:8" ht="15" customHeight="1">
      <c r="A34" s="21"/>
      <c r="B34" s="16" t="s">
        <v>35</v>
      </c>
      <c r="C34" s="17">
        <v>162</v>
      </c>
      <c r="D34" s="18" t="s">
        <v>22</v>
      </c>
      <c r="E34" s="18"/>
      <c r="F34" s="19"/>
      <c r="G34" s="15">
        <f t="shared" si="0"/>
        <v>0</v>
      </c>
      <c r="H34" s="47" t="s">
        <v>164</v>
      </c>
    </row>
    <row r="35" spans="1:8" ht="15" customHeight="1">
      <c r="A35" s="21"/>
      <c r="B35" s="16" t="s">
        <v>36</v>
      </c>
      <c r="C35" s="17">
        <v>162</v>
      </c>
      <c r="D35" s="18" t="s">
        <v>37</v>
      </c>
      <c r="E35" s="18"/>
      <c r="F35" s="19"/>
      <c r="G35" s="15">
        <f t="shared" si="0"/>
        <v>0</v>
      </c>
      <c r="H35" s="47" t="s">
        <v>165</v>
      </c>
    </row>
    <row r="36" spans="1:8" ht="15" customHeight="1">
      <c r="A36" s="21"/>
      <c r="B36" s="16" t="s">
        <v>38</v>
      </c>
      <c r="C36" s="17">
        <v>162</v>
      </c>
      <c r="D36" s="18" t="s">
        <v>39</v>
      </c>
      <c r="E36" s="18"/>
      <c r="F36" s="19"/>
      <c r="G36" s="15">
        <f t="shared" si="0"/>
        <v>0</v>
      </c>
      <c r="H36" s="47" t="s">
        <v>166</v>
      </c>
    </row>
    <row r="37" spans="1:8" ht="15" customHeight="1">
      <c r="A37" s="21"/>
      <c r="B37" s="16" t="s">
        <v>40</v>
      </c>
      <c r="C37" s="17">
        <v>162</v>
      </c>
      <c r="D37" s="18" t="s">
        <v>39</v>
      </c>
      <c r="E37" s="18"/>
      <c r="F37" s="19"/>
      <c r="G37" s="15">
        <f t="shared" si="0"/>
        <v>0</v>
      </c>
      <c r="H37" s="47" t="s">
        <v>167</v>
      </c>
    </row>
    <row r="38" spans="1:8" ht="15" customHeight="1">
      <c r="A38" s="21"/>
      <c r="B38" s="16" t="s">
        <v>41</v>
      </c>
      <c r="C38" s="17">
        <v>162</v>
      </c>
      <c r="D38" s="18" t="s">
        <v>31</v>
      </c>
      <c r="E38" s="18"/>
      <c r="F38" s="19"/>
      <c r="G38" s="15">
        <f t="shared" si="0"/>
        <v>0</v>
      </c>
      <c r="H38" s="47" t="s">
        <v>159</v>
      </c>
    </row>
    <row r="39" spans="1:8" ht="15" customHeight="1">
      <c r="A39" s="21"/>
      <c r="B39" s="16" t="s">
        <v>42</v>
      </c>
      <c r="C39" s="17">
        <v>324</v>
      </c>
      <c r="D39" s="18" t="s">
        <v>43</v>
      </c>
      <c r="E39" s="18"/>
      <c r="F39" s="19"/>
      <c r="G39" s="15">
        <f t="shared" si="0"/>
        <v>0</v>
      </c>
      <c r="H39" s="47" t="s">
        <v>168</v>
      </c>
    </row>
    <row r="40" spans="1:8" ht="15" customHeight="1">
      <c r="A40" s="21"/>
      <c r="B40" s="16" t="s">
        <v>44</v>
      </c>
      <c r="C40" s="17">
        <v>162</v>
      </c>
      <c r="D40" s="18" t="s">
        <v>45</v>
      </c>
      <c r="E40" s="18"/>
      <c r="F40" s="19"/>
      <c r="G40" s="15">
        <f t="shared" si="0"/>
        <v>0</v>
      </c>
      <c r="H40" s="47" t="s">
        <v>169</v>
      </c>
    </row>
    <row r="41" spans="1:8" ht="15" customHeight="1">
      <c r="A41" s="21"/>
      <c r="B41" s="16" t="s">
        <v>46</v>
      </c>
      <c r="C41" s="17">
        <v>162</v>
      </c>
      <c r="D41" s="18" t="s">
        <v>47</v>
      </c>
      <c r="E41" s="18"/>
      <c r="F41" s="19"/>
      <c r="G41" s="15">
        <f t="shared" si="0"/>
        <v>0</v>
      </c>
      <c r="H41" s="47" t="s">
        <v>160</v>
      </c>
    </row>
    <row r="42" spans="1:8" ht="15" customHeight="1">
      <c r="A42" s="21"/>
      <c r="B42" s="16" t="s">
        <v>48</v>
      </c>
      <c r="C42" s="17">
        <v>162</v>
      </c>
      <c r="D42" s="18" t="s">
        <v>22</v>
      </c>
      <c r="E42" s="18"/>
      <c r="F42" s="19"/>
      <c r="G42" s="15">
        <f t="shared" si="0"/>
        <v>0</v>
      </c>
      <c r="H42" s="47" t="s">
        <v>161</v>
      </c>
    </row>
    <row r="43" spans="1:8" ht="15" customHeight="1">
      <c r="A43" s="21" t="s">
        <v>12</v>
      </c>
      <c r="B43" s="16" t="s">
        <v>49</v>
      </c>
      <c r="C43" s="17">
        <v>162</v>
      </c>
      <c r="D43" s="18" t="s">
        <v>50</v>
      </c>
      <c r="E43" s="18"/>
      <c r="F43" s="19"/>
      <c r="G43" s="15">
        <f t="shared" si="0"/>
        <v>0</v>
      </c>
      <c r="H43" s="47" t="s">
        <v>162</v>
      </c>
    </row>
    <row r="44" spans="1:8" ht="15" customHeight="1">
      <c r="F44" s="20"/>
      <c r="G44" s="15"/>
    </row>
    <row r="45" spans="1:8" ht="15" customHeight="1">
      <c r="A45" s="8" t="s">
        <v>51</v>
      </c>
      <c r="F45" s="20"/>
      <c r="G45" s="15"/>
    </row>
    <row r="46" spans="1:8" ht="15" customHeight="1">
      <c r="A46" s="21" t="s">
        <v>12</v>
      </c>
      <c r="B46" s="11" t="s">
        <v>52</v>
      </c>
      <c r="C46" s="12">
        <v>162</v>
      </c>
      <c r="D46" s="13" t="s">
        <v>39</v>
      </c>
      <c r="E46" s="13"/>
      <c r="F46" s="14"/>
      <c r="G46" s="15">
        <f>C46*F46</f>
        <v>0</v>
      </c>
      <c r="H46" s="47" t="s">
        <v>170</v>
      </c>
    </row>
    <row r="47" spans="1:8" ht="15" customHeight="1">
      <c r="A47" s="21"/>
      <c r="B47" s="16" t="s">
        <v>53</v>
      </c>
      <c r="C47" s="17">
        <v>162</v>
      </c>
      <c r="D47" s="18" t="s">
        <v>54</v>
      </c>
      <c r="E47" s="18"/>
      <c r="F47" s="19"/>
      <c r="G47" s="15">
        <f>C47*F47</f>
        <v>0</v>
      </c>
      <c r="H47" s="47" t="s">
        <v>171</v>
      </c>
    </row>
    <row r="48" spans="1:8" ht="15" customHeight="1">
      <c r="A48" s="21"/>
      <c r="B48" s="16" t="s">
        <v>55</v>
      </c>
      <c r="C48" s="17">
        <v>162</v>
      </c>
      <c r="D48" s="18" t="s">
        <v>50</v>
      </c>
      <c r="E48" s="18"/>
      <c r="F48" s="19"/>
      <c r="G48" s="15">
        <f>C48*F48</f>
        <v>0</v>
      </c>
      <c r="H48" s="47" t="s">
        <v>172</v>
      </c>
    </row>
    <row r="49" spans="1:8" ht="15" customHeight="1">
      <c r="A49" s="21"/>
      <c r="B49" s="16" t="s">
        <v>56</v>
      </c>
      <c r="C49" s="17">
        <v>162</v>
      </c>
      <c r="D49" s="18" t="s">
        <v>57</v>
      </c>
      <c r="E49" s="18"/>
      <c r="F49" s="19"/>
      <c r="G49" s="15">
        <f>C49*F49</f>
        <v>0</v>
      </c>
      <c r="H49" s="47" t="s">
        <v>173</v>
      </c>
    </row>
    <row r="50" spans="1:8" ht="15" customHeight="1">
      <c r="A50" s="21"/>
      <c r="B50" s="16" t="s">
        <v>58</v>
      </c>
      <c r="C50" s="17">
        <v>162</v>
      </c>
      <c r="D50" s="18" t="s">
        <v>20</v>
      </c>
      <c r="E50" s="18"/>
      <c r="F50" s="19"/>
      <c r="G50" s="15">
        <f>C50*F50</f>
        <v>0</v>
      </c>
      <c r="H50" s="47" t="s">
        <v>174</v>
      </c>
    </row>
    <row r="51" spans="1:8" ht="15" customHeight="1">
      <c r="F51" s="20"/>
      <c r="G51" s="15"/>
    </row>
    <row r="52" spans="1:8" ht="15" customHeight="1">
      <c r="A52" s="8" t="s">
        <v>59</v>
      </c>
      <c r="F52" s="20"/>
      <c r="G52" s="15"/>
    </row>
    <row r="53" spans="1:8" ht="15" customHeight="1">
      <c r="A53" s="21"/>
      <c r="B53" s="11" t="s">
        <v>60</v>
      </c>
      <c r="C53" s="12">
        <v>162</v>
      </c>
      <c r="D53" s="13" t="s">
        <v>61</v>
      </c>
      <c r="E53" s="13"/>
      <c r="F53" s="14"/>
      <c r="G53" s="15">
        <f>C53*F53</f>
        <v>0</v>
      </c>
      <c r="H53" s="47" t="s">
        <v>175</v>
      </c>
    </row>
    <row r="54" spans="1:8" ht="15" customHeight="1">
      <c r="A54" s="21"/>
      <c r="B54" s="16" t="s">
        <v>62</v>
      </c>
      <c r="C54" s="17">
        <v>162</v>
      </c>
      <c r="D54" s="18" t="s">
        <v>63</v>
      </c>
      <c r="E54" s="18"/>
      <c r="F54" s="19"/>
      <c r="G54" s="15">
        <f>C54*F54</f>
        <v>0</v>
      </c>
      <c r="H54" s="47" t="s">
        <v>176</v>
      </c>
    </row>
    <row r="55" spans="1:8" ht="15" customHeight="1">
      <c r="A55" s="21"/>
      <c r="B55" s="16" t="s">
        <v>64</v>
      </c>
      <c r="C55" s="17">
        <v>162</v>
      </c>
      <c r="D55" s="18" t="s">
        <v>61</v>
      </c>
      <c r="E55" s="18"/>
      <c r="F55" s="19"/>
      <c r="G55" s="15">
        <f>C55*F55</f>
        <v>0</v>
      </c>
      <c r="H55" s="47" t="s">
        <v>177</v>
      </c>
    </row>
    <row r="56" spans="1:8" ht="15" customHeight="1">
      <c r="F56" s="20"/>
      <c r="G56" s="15"/>
    </row>
    <row r="57" spans="1:8" ht="15" customHeight="1">
      <c r="A57" s="8" t="s">
        <v>65</v>
      </c>
      <c r="F57" s="20"/>
      <c r="G57" s="15"/>
    </row>
    <row r="58" spans="1:8" ht="15" customHeight="1">
      <c r="A58" s="21"/>
      <c r="B58" s="11" t="s">
        <v>66</v>
      </c>
      <c r="C58" s="12">
        <v>324</v>
      </c>
      <c r="D58" s="13" t="s">
        <v>67</v>
      </c>
      <c r="E58" s="13"/>
      <c r="F58" s="14"/>
      <c r="G58" s="15">
        <f>C58*F58</f>
        <v>0</v>
      </c>
      <c r="H58" s="47" t="s">
        <v>178</v>
      </c>
    </row>
    <row r="59" spans="1:8" ht="15" customHeight="1">
      <c r="A59" s="21"/>
      <c r="B59" s="16" t="s">
        <v>68</v>
      </c>
      <c r="C59" s="17">
        <v>162</v>
      </c>
      <c r="D59" s="18" t="s">
        <v>69</v>
      </c>
      <c r="E59" s="18"/>
      <c r="F59" s="19"/>
      <c r="G59" s="15">
        <f>C59*F59</f>
        <v>0</v>
      </c>
      <c r="H59" s="47" t="s">
        <v>179</v>
      </c>
    </row>
    <row r="60" spans="1:8" ht="15" customHeight="1">
      <c r="A60" s="21"/>
      <c r="B60" s="16" t="s">
        <v>70</v>
      </c>
      <c r="C60" s="17">
        <v>162</v>
      </c>
      <c r="D60" s="18" t="s">
        <v>71</v>
      </c>
      <c r="E60" s="18"/>
      <c r="F60" s="19"/>
      <c r="G60" s="15">
        <f>C60*F60</f>
        <v>0</v>
      </c>
      <c r="H60" s="47" t="s">
        <v>180</v>
      </c>
    </row>
    <row r="61" spans="1:8" ht="15" customHeight="1">
      <c r="A61" s="21" t="s">
        <v>12</v>
      </c>
      <c r="B61" s="16" t="s">
        <v>72</v>
      </c>
      <c r="C61" s="17">
        <v>162</v>
      </c>
      <c r="D61" s="18" t="s">
        <v>20</v>
      </c>
      <c r="E61" s="18"/>
      <c r="F61" s="19"/>
      <c r="G61" s="15">
        <f>C61*F61</f>
        <v>0</v>
      </c>
      <c r="H61" s="47" t="s">
        <v>181</v>
      </c>
    </row>
    <row r="62" spans="1:8" ht="15" customHeight="1">
      <c r="F62" s="20"/>
      <c r="G62" s="15"/>
    </row>
    <row r="63" spans="1:8" ht="15" customHeight="1">
      <c r="A63" s="8" t="s">
        <v>73</v>
      </c>
      <c r="F63" s="20"/>
      <c r="G63" s="15"/>
    </row>
    <row r="64" spans="1:8" ht="15" customHeight="1">
      <c r="A64" s="21"/>
      <c r="B64" s="11" t="s">
        <v>74</v>
      </c>
      <c r="C64" s="12">
        <v>162</v>
      </c>
      <c r="D64" s="13" t="s">
        <v>75</v>
      </c>
      <c r="E64" s="13"/>
      <c r="F64" s="14"/>
      <c r="G64" s="15">
        <f t="shared" ref="G64:G79" si="1">C64*F64</f>
        <v>0</v>
      </c>
      <c r="H64" s="47" t="s">
        <v>182</v>
      </c>
    </row>
    <row r="65" spans="1:8" ht="15" customHeight="1">
      <c r="A65" s="21"/>
      <c r="B65" s="16" t="s">
        <v>76</v>
      </c>
      <c r="C65" s="17">
        <v>162</v>
      </c>
      <c r="D65" s="18" t="s">
        <v>47</v>
      </c>
      <c r="E65" s="18"/>
      <c r="F65" s="19"/>
      <c r="G65" s="15">
        <f t="shared" si="1"/>
        <v>0</v>
      </c>
      <c r="H65" s="47" t="s">
        <v>229</v>
      </c>
    </row>
    <row r="66" spans="1:8" ht="15" customHeight="1">
      <c r="A66" s="21"/>
      <c r="B66" s="16" t="s">
        <v>77</v>
      </c>
      <c r="C66" s="17">
        <v>162</v>
      </c>
      <c r="D66" s="18" t="s">
        <v>45</v>
      </c>
      <c r="E66" s="18"/>
      <c r="F66" s="19"/>
      <c r="G66" s="15">
        <f t="shared" si="1"/>
        <v>0</v>
      </c>
      <c r="H66" s="47" t="s">
        <v>183</v>
      </c>
    </row>
    <row r="67" spans="1:8" ht="15" customHeight="1">
      <c r="A67" s="21"/>
      <c r="B67" s="16" t="s">
        <v>78</v>
      </c>
      <c r="C67" s="17">
        <v>162</v>
      </c>
      <c r="D67" s="18" t="s">
        <v>43</v>
      </c>
      <c r="E67" s="18"/>
      <c r="F67" s="19"/>
      <c r="G67" s="15">
        <f t="shared" si="1"/>
        <v>0</v>
      </c>
      <c r="H67" s="47" t="s">
        <v>184</v>
      </c>
    </row>
    <row r="68" spans="1:8" ht="15" customHeight="1">
      <c r="A68" s="21"/>
      <c r="B68" s="16" t="s">
        <v>79</v>
      </c>
      <c r="C68" s="17">
        <v>162</v>
      </c>
      <c r="D68" s="18" t="s">
        <v>69</v>
      </c>
      <c r="E68" s="18"/>
      <c r="F68" s="19"/>
      <c r="G68" s="15">
        <f t="shared" si="1"/>
        <v>0</v>
      </c>
      <c r="H68" s="47" t="s">
        <v>185</v>
      </c>
    </row>
    <row r="69" spans="1:8" ht="15" customHeight="1">
      <c r="A69" s="21"/>
      <c r="B69" s="16" t="s">
        <v>80</v>
      </c>
      <c r="C69" s="17">
        <v>162</v>
      </c>
      <c r="D69" s="18" t="s">
        <v>47</v>
      </c>
      <c r="E69" s="18"/>
      <c r="F69" s="19"/>
      <c r="G69" s="15">
        <f t="shared" si="1"/>
        <v>0</v>
      </c>
      <c r="H69" s="47" t="s">
        <v>186</v>
      </c>
    </row>
    <row r="70" spans="1:8" ht="15" customHeight="1">
      <c r="A70" s="21"/>
      <c r="B70" s="16" t="s">
        <v>81</v>
      </c>
      <c r="C70" s="17">
        <v>162</v>
      </c>
      <c r="D70" s="18" t="s">
        <v>82</v>
      </c>
      <c r="E70" s="18"/>
      <c r="F70" s="19"/>
      <c r="G70" s="15">
        <f t="shared" si="1"/>
        <v>0</v>
      </c>
      <c r="H70" s="47" t="s">
        <v>187</v>
      </c>
    </row>
    <row r="71" spans="1:8" ht="15" customHeight="1">
      <c r="A71" s="21"/>
      <c r="B71" s="16" t="s">
        <v>83</v>
      </c>
      <c r="C71" s="17">
        <v>324</v>
      </c>
      <c r="D71" s="18" t="s">
        <v>84</v>
      </c>
      <c r="E71" s="18"/>
      <c r="F71" s="19"/>
      <c r="G71" s="15">
        <f t="shared" si="1"/>
        <v>0</v>
      </c>
      <c r="H71" s="47" t="s">
        <v>188</v>
      </c>
    </row>
    <row r="72" spans="1:8" ht="15" customHeight="1">
      <c r="A72" s="31"/>
      <c r="B72" s="32" t="s">
        <v>85</v>
      </c>
      <c r="C72" s="17">
        <v>162</v>
      </c>
      <c r="D72" s="18" t="s">
        <v>86</v>
      </c>
      <c r="E72" s="18"/>
      <c r="F72" s="19"/>
      <c r="G72" s="15">
        <f t="shared" si="1"/>
        <v>0</v>
      </c>
      <c r="H72" s="47" t="s">
        <v>189</v>
      </c>
    </row>
    <row r="73" spans="1:8" ht="15" customHeight="1">
      <c r="A73" s="21"/>
      <c r="B73" s="16" t="s">
        <v>87</v>
      </c>
      <c r="C73" s="17">
        <v>324</v>
      </c>
      <c r="D73" s="18" t="s">
        <v>45</v>
      </c>
      <c r="E73" s="18"/>
      <c r="F73" s="19"/>
      <c r="G73" s="15">
        <f t="shared" si="1"/>
        <v>0</v>
      </c>
      <c r="H73" s="47" t="s">
        <v>190</v>
      </c>
    </row>
    <row r="74" spans="1:8" ht="15" customHeight="1">
      <c r="A74" s="21"/>
      <c r="B74" s="16" t="s">
        <v>88</v>
      </c>
      <c r="C74" s="17">
        <v>421</v>
      </c>
      <c r="D74" s="18" t="s">
        <v>89</v>
      </c>
      <c r="E74" s="18"/>
      <c r="F74" s="19"/>
      <c r="G74" s="15">
        <f t="shared" si="1"/>
        <v>0</v>
      </c>
      <c r="H74" s="47" t="s">
        <v>191</v>
      </c>
    </row>
    <row r="75" spans="1:8" ht="15" customHeight="1">
      <c r="A75" s="21"/>
      <c r="B75" s="16" t="s">
        <v>90</v>
      </c>
      <c r="C75" s="17">
        <v>162</v>
      </c>
      <c r="D75" s="18" t="s">
        <v>91</v>
      </c>
      <c r="E75" s="18"/>
      <c r="F75" s="19"/>
      <c r="G75" s="15">
        <f t="shared" si="1"/>
        <v>0</v>
      </c>
      <c r="H75" s="47" t="s">
        <v>192</v>
      </c>
    </row>
    <row r="76" spans="1:8" ht="15" customHeight="1">
      <c r="A76" s="21"/>
      <c r="B76" s="16" t="s">
        <v>92</v>
      </c>
      <c r="C76" s="17">
        <v>162</v>
      </c>
      <c r="D76" s="18" t="s">
        <v>82</v>
      </c>
      <c r="E76" s="18"/>
      <c r="F76" s="19"/>
      <c r="G76" s="15">
        <f t="shared" si="1"/>
        <v>0</v>
      </c>
      <c r="H76" s="47" t="s">
        <v>193</v>
      </c>
    </row>
    <row r="77" spans="1:8" ht="15" customHeight="1">
      <c r="A77" s="21"/>
      <c r="B77" s="16" t="s">
        <v>93</v>
      </c>
      <c r="C77" s="17">
        <v>162</v>
      </c>
      <c r="D77" s="18" t="s">
        <v>43</v>
      </c>
      <c r="E77" s="18"/>
      <c r="F77" s="19"/>
      <c r="G77" s="15">
        <f t="shared" si="1"/>
        <v>0</v>
      </c>
      <c r="H77" s="47" t="s">
        <v>194</v>
      </c>
    </row>
    <row r="78" spans="1:8" ht="15" customHeight="1">
      <c r="A78" s="21"/>
      <c r="B78" s="16" t="s">
        <v>94</v>
      </c>
      <c r="C78" s="17">
        <v>378</v>
      </c>
      <c r="D78" s="18" t="s">
        <v>95</v>
      </c>
      <c r="E78" s="18"/>
      <c r="F78" s="19"/>
      <c r="G78" s="15">
        <f t="shared" si="1"/>
        <v>0</v>
      </c>
      <c r="H78" s="47" t="s">
        <v>195</v>
      </c>
    </row>
    <row r="79" spans="1:8" ht="15" customHeight="1">
      <c r="A79" s="21"/>
      <c r="B79" s="16" t="s">
        <v>96</v>
      </c>
      <c r="C79" s="17">
        <v>378</v>
      </c>
      <c r="D79" s="18" t="s">
        <v>97</v>
      </c>
      <c r="E79" s="18"/>
      <c r="F79" s="19"/>
      <c r="G79" s="15">
        <f t="shared" si="1"/>
        <v>0</v>
      </c>
      <c r="H79" s="47" t="s">
        <v>196</v>
      </c>
    </row>
    <row r="80" spans="1:8" ht="15" customHeight="1">
      <c r="F80" s="20"/>
      <c r="G80" s="15"/>
    </row>
    <row r="81" spans="1:9" ht="15" customHeight="1">
      <c r="A81" s="8" t="s">
        <v>98</v>
      </c>
      <c r="F81" s="20"/>
      <c r="G81" s="15"/>
    </row>
    <row r="82" spans="1:9" ht="15" customHeight="1">
      <c r="A82" s="21"/>
      <c r="B82" s="11" t="s">
        <v>99</v>
      </c>
      <c r="C82" s="12">
        <v>162</v>
      </c>
      <c r="D82" s="13" t="s">
        <v>45</v>
      </c>
      <c r="E82" s="33"/>
      <c r="F82" s="34"/>
      <c r="G82" s="15">
        <f t="shared" ref="G82:G88" si="2">C82*F82</f>
        <v>0</v>
      </c>
      <c r="H82" s="47" t="s">
        <v>197</v>
      </c>
    </row>
    <row r="83" spans="1:9" ht="15" customHeight="1">
      <c r="A83" s="21"/>
      <c r="B83" s="16" t="s">
        <v>100</v>
      </c>
      <c r="C83" s="17">
        <v>162</v>
      </c>
      <c r="D83" s="18" t="s">
        <v>45</v>
      </c>
      <c r="E83" s="22"/>
      <c r="F83" s="23"/>
      <c r="G83" s="15">
        <f t="shared" si="2"/>
        <v>0</v>
      </c>
      <c r="H83" s="47" t="s">
        <v>198</v>
      </c>
    </row>
    <row r="84" spans="1:9" ht="15" customHeight="1">
      <c r="A84" s="21"/>
      <c r="B84" s="16" t="s">
        <v>101</v>
      </c>
      <c r="C84" s="17">
        <v>162</v>
      </c>
      <c r="D84" s="18" t="s">
        <v>45</v>
      </c>
      <c r="E84" s="22"/>
      <c r="F84" s="23"/>
      <c r="G84" s="15">
        <f t="shared" si="2"/>
        <v>0</v>
      </c>
      <c r="H84" s="47" t="s">
        <v>199</v>
      </c>
    </row>
    <row r="85" spans="1:9" ht="15" customHeight="1">
      <c r="A85" s="21"/>
      <c r="B85" s="16" t="s">
        <v>102</v>
      </c>
      <c r="C85" s="17">
        <v>162</v>
      </c>
      <c r="D85" s="18" t="s">
        <v>45</v>
      </c>
      <c r="E85" s="22"/>
      <c r="F85" s="23"/>
      <c r="G85" s="15">
        <f t="shared" si="2"/>
        <v>0</v>
      </c>
      <c r="H85" s="47" t="s">
        <v>200</v>
      </c>
    </row>
    <row r="86" spans="1:9" ht="15" customHeight="1">
      <c r="A86" s="21"/>
      <c r="B86" s="16" t="s">
        <v>103</v>
      </c>
      <c r="C86" s="17">
        <v>162</v>
      </c>
      <c r="D86" s="18" t="s">
        <v>45</v>
      </c>
      <c r="E86" s="22"/>
      <c r="F86" s="23"/>
      <c r="G86" s="15">
        <f t="shared" si="2"/>
        <v>0</v>
      </c>
      <c r="H86" s="47" t="s">
        <v>201</v>
      </c>
    </row>
    <row r="87" spans="1:9" ht="15" customHeight="1">
      <c r="A87" s="21"/>
      <c r="B87" s="16" t="s">
        <v>104</v>
      </c>
      <c r="C87" s="17">
        <v>162</v>
      </c>
      <c r="D87" s="18" t="s">
        <v>45</v>
      </c>
      <c r="E87" s="22"/>
      <c r="F87" s="23"/>
      <c r="G87" s="15">
        <f t="shared" si="2"/>
        <v>0</v>
      </c>
      <c r="H87" s="47" t="s">
        <v>202</v>
      </c>
    </row>
    <row r="88" spans="1:9" ht="15" customHeight="1">
      <c r="A88" s="21"/>
      <c r="B88" s="16" t="s">
        <v>105</v>
      </c>
      <c r="C88" s="17">
        <v>324</v>
      </c>
      <c r="D88" s="18" t="s">
        <v>97</v>
      </c>
      <c r="E88" s="22"/>
      <c r="F88" s="23"/>
      <c r="G88" s="15">
        <f t="shared" si="2"/>
        <v>0</v>
      </c>
      <c r="H88" s="47" t="s">
        <v>203</v>
      </c>
    </row>
    <row r="89" spans="1:9" ht="15" customHeight="1">
      <c r="A89" s="7"/>
      <c r="B89" s="7"/>
      <c r="C89" s="24"/>
      <c r="D89" s="25"/>
      <c r="E89" s="25"/>
      <c r="F89" s="26"/>
      <c r="G89" s="15"/>
    </row>
    <row r="90" spans="1:9" ht="15" customHeight="1">
      <c r="A90" s="8" t="s">
        <v>106</v>
      </c>
      <c r="F90" s="20"/>
      <c r="G90" s="15"/>
      <c r="I90" s="35"/>
    </row>
    <row r="91" spans="1:9" ht="15" customHeight="1">
      <c r="A91" s="36"/>
      <c r="B91" s="11" t="s">
        <v>107</v>
      </c>
      <c r="C91" s="12">
        <v>324</v>
      </c>
      <c r="D91" s="13" t="s">
        <v>108</v>
      </c>
      <c r="E91" s="13"/>
      <c r="F91" s="34"/>
      <c r="G91" s="15">
        <f t="shared" ref="G91:G99" si="3">C91*F91</f>
        <v>0</v>
      </c>
      <c r="H91" s="47" t="s">
        <v>204</v>
      </c>
    </row>
    <row r="92" spans="1:9" ht="15" customHeight="1">
      <c r="A92" s="21" t="s">
        <v>12</v>
      </c>
      <c r="B92" s="16" t="s">
        <v>109</v>
      </c>
      <c r="C92" s="17">
        <v>162</v>
      </c>
      <c r="D92" s="18" t="s">
        <v>63</v>
      </c>
      <c r="E92" s="18"/>
      <c r="F92" s="19"/>
      <c r="G92" s="15">
        <f t="shared" si="3"/>
        <v>0</v>
      </c>
      <c r="H92" s="47" t="s">
        <v>205</v>
      </c>
    </row>
    <row r="93" spans="1:9" ht="15" customHeight="1">
      <c r="A93" s="21"/>
      <c r="B93" s="16" t="s">
        <v>110</v>
      </c>
      <c r="C93" s="17">
        <v>162</v>
      </c>
      <c r="D93" s="18" t="s">
        <v>95</v>
      </c>
      <c r="E93" s="18"/>
      <c r="F93" s="19"/>
      <c r="G93" s="15">
        <f t="shared" si="3"/>
        <v>0</v>
      </c>
      <c r="H93" s="47" t="s">
        <v>206</v>
      </c>
    </row>
    <row r="94" spans="1:9" ht="15" customHeight="1">
      <c r="A94" s="21"/>
      <c r="B94" s="16" t="s">
        <v>111</v>
      </c>
      <c r="C94" s="17">
        <v>162</v>
      </c>
      <c r="D94" s="18" t="s">
        <v>45</v>
      </c>
      <c r="E94" s="18"/>
      <c r="F94" s="19"/>
      <c r="G94" s="15">
        <f t="shared" si="3"/>
        <v>0</v>
      </c>
      <c r="H94" s="47" t="s">
        <v>207</v>
      </c>
    </row>
    <row r="95" spans="1:9" ht="15" customHeight="1">
      <c r="A95" s="21"/>
      <c r="B95" s="16" t="s">
        <v>112</v>
      </c>
      <c r="C95" s="17">
        <v>162</v>
      </c>
      <c r="D95" s="18" t="s">
        <v>113</v>
      </c>
      <c r="E95" s="18"/>
      <c r="F95" s="19"/>
      <c r="G95" s="15">
        <f t="shared" si="3"/>
        <v>0</v>
      </c>
      <c r="H95" s="47" t="s">
        <v>208</v>
      </c>
    </row>
    <row r="96" spans="1:9" ht="15" customHeight="1">
      <c r="A96" s="21"/>
      <c r="B96" s="16" t="s">
        <v>114</v>
      </c>
      <c r="C96" s="17">
        <v>162</v>
      </c>
      <c r="D96" s="18" t="s">
        <v>20</v>
      </c>
      <c r="E96" s="18"/>
      <c r="F96" s="19"/>
      <c r="G96" s="15">
        <f t="shared" si="3"/>
        <v>0</v>
      </c>
      <c r="H96" s="47" t="s">
        <v>209</v>
      </c>
    </row>
    <row r="97" spans="1:8" ht="15" customHeight="1">
      <c r="A97" s="21" t="s">
        <v>12</v>
      </c>
      <c r="B97" s="16" t="s">
        <v>115</v>
      </c>
      <c r="C97" s="17">
        <v>324</v>
      </c>
      <c r="D97" s="18" t="s">
        <v>20</v>
      </c>
      <c r="E97" s="18"/>
      <c r="F97" s="19"/>
      <c r="G97" s="15">
        <f t="shared" si="3"/>
        <v>0</v>
      </c>
      <c r="H97" s="47" t="s">
        <v>210</v>
      </c>
    </row>
    <row r="98" spans="1:8" ht="15" customHeight="1">
      <c r="A98" s="21" t="s">
        <v>12</v>
      </c>
      <c r="B98" s="16" t="s">
        <v>116</v>
      </c>
      <c r="C98" s="17">
        <v>162</v>
      </c>
      <c r="D98" s="18" t="s">
        <v>31</v>
      </c>
      <c r="E98" s="18"/>
      <c r="F98" s="19"/>
      <c r="G98" s="15">
        <f t="shared" si="3"/>
        <v>0</v>
      </c>
      <c r="H98" s="47" t="s">
        <v>211</v>
      </c>
    </row>
    <row r="99" spans="1:8" ht="15" customHeight="1">
      <c r="A99" s="21" t="s">
        <v>12</v>
      </c>
      <c r="B99" s="16" t="s">
        <v>117</v>
      </c>
      <c r="C99" s="17">
        <v>162</v>
      </c>
      <c r="D99" s="18" t="s">
        <v>45</v>
      </c>
      <c r="E99" s="18"/>
      <c r="F99" s="19"/>
      <c r="G99" s="15">
        <f t="shared" si="3"/>
        <v>0</v>
      </c>
      <c r="H99" s="47" t="s">
        <v>212</v>
      </c>
    </row>
    <row r="100" spans="1:8" ht="15" customHeight="1">
      <c r="F100" s="20"/>
      <c r="G100" s="15"/>
    </row>
    <row r="101" spans="1:8" ht="15" customHeight="1">
      <c r="A101" s="8" t="s">
        <v>118</v>
      </c>
      <c r="F101" s="20"/>
      <c r="G101" s="15"/>
    </row>
    <row r="102" spans="1:8" ht="15" customHeight="1">
      <c r="A102" s="21"/>
      <c r="B102" s="11" t="s">
        <v>119</v>
      </c>
      <c r="C102" s="12">
        <v>324</v>
      </c>
      <c r="D102" s="13" t="s">
        <v>20</v>
      </c>
      <c r="E102" s="13"/>
      <c r="F102" s="14"/>
      <c r="G102" s="15">
        <f>C102*F102</f>
        <v>0</v>
      </c>
      <c r="H102" s="47" t="s">
        <v>213</v>
      </c>
    </row>
    <row r="103" spans="1:8" ht="15" customHeight="1">
      <c r="A103" s="21"/>
      <c r="B103" s="16" t="s">
        <v>120</v>
      </c>
      <c r="C103" s="17">
        <v>324</v>
      </c>
      <c r="D103" s="18" t="s">
        <v>97</v>
      </c>
      <c r="E103" s="18"/>
      <c r="F103" s="19"/>
      <c r="G103" s="15">
        <f>C103*F103</f>
        <v>0</v>
      </c>
      <c r="H103" s="47" t="s">
        <v>214</v>
      </c>
    </row>
    <row r="104" spans="1:8" ht="15" customHeight="1">
      <c r="A104" s="21"/>
      <c r="B104" s="16" t="s">
        <v>121</v>
      </c>
      <c r="C104" s="17">
        <v>324</v>
      </c>
      <c r="D104" s="18" t="s">
        <v>29</v>
      </c>
      <c r="E104" s="18"/>
      <c r="F104" s="19"/>
      <c r="G104" s="15">
        <f>C104*F104</f>
        <v>0</v>
      </c>
      <c r="H104" s="47" t="s">
        <v>215</v>
      </c>
    </row>
    <row r="105" spans="1:8" ht="15" customHeight="1">
      <c r="A105" s="21"/>
      <c r="B105" s="16" t="s">
        <v>122</v>
      </c>
      <c r="C105" s="17">
        <v>162</v>
      </c>
      <c r="D105" s="18" t="s">
        <v>123</v>
      </c>
      <c r="E105" s="18"/>
      <c r="F105" s="19"/>
      <c r="G105" s="15">
        <f>C105*F105</f>
        <v>0</v>
      </c>
      <c r="H105" s="47" t="s">
        <v>216</v>
      </c>
    </row>
    <row r="106" spans="1:8" ht="15" customHeight="1">
      <c r="F106" s="20"/>
      <c r="G106" s="15"/>
    </row>
    <row r="107" spans="1:8" ht="15" customHeight="1">
      <c r="A107" s="8" t="s">
        <v>124</v>
      </c>
      <c r="F107" s="20"/>
      <c r="G107" s="15"/>
    </row>
    <row r="108" spans="1:8" ht="15" customHeight="1">
      <c r="A108" s="21"/>
      <c r="B108" s="11" t="s">
        <v>125</v>
      </c>
      <c r="C108" s="12">
        <v>324</v>
      </c>
      <c r="D108" s="13" t="s">
        <v>126</v>
      </c>
      <c r="E108" s="13"/>
      <c r="F108" s="14"/>
      <c r="G108" s="15">
        <f>C108*F108</f>
        <v>0</v>
      </c>
      <c r="H108" s="47" t="s">
        <v>217</v>
      </c>
    </row>
    <row r="109" spans="1:8" ht="15" customHeight="1">
      <c r="A109" s="21"/>
      <c r="B109" s="16" t="s">
        <v>127</v>
      </c>
      <c r="C109" s="17">
        <v>378</v>
      </c>
      <c r="D109" s="18" t="s">
        <v>128</v>
      </c>
      <c r="E109" s="18"/>
      <c r="F109" s="19"/>
      <c r="G109" s="15">
        <f>C109*F109</f>
        <v>0</v>
      </c>
      <c r="H109" s="47" t="s">
        <v>218</v>
      </c>
    </row>
    <row r="110" spans="1:8" ht="15" customHeight="1">
      <c r="F110" s="20"/>
      <c r="G110" s="15"/>
    </row>
    <row r="111" spans="1:8" ht="15" customHeight="1">
      <c r="A111" s="8" t="s">
        <v>129</v>
      </c>
      <c r="F111" s="20"/>
      <c r="G111" s="15"/>
    </row>
    <row r="112" spans="1:8" ht="15" customHeight="1">
      <c r="A112" s="21"/>
      <c r="B112" s="11" t="s">
        <v>130</v>
      </c>
      <c r="C112" s="12">
        <v>162</v>
      </c>
      <c r="D112" s="13" t="s">
        <v>97</v>
      </c>
      <c r="E112" s="13"/>
      <c r="F112" s="14"/>
      <c r="G112" s="15">
        <f>C112*F112</f>
        <v>0</v>
      </c>
      <c r="H112" s="47" t="s">
        <v>219</v>
      </c>
    </row>
    <row r="113" spans="1:16" ht="15" customHeight="1">
      <c r="A113" s="21" t="s">
        <v>12</v>
      </c>
      <c r="B113" s="16" t="s">
        <v>131</v>
      </c>
      <c r="C113" s="17">
        <v>162</v>
      </c>
      <c r="D113" s="18" t="s">
        <v>95</v>
      </c>
      <c r="E113" s="18"/>
      <c r="F113" s="19"/>
      <c r="G113" s="15">
        <f>C113*F113</f>
        <v>0</v>
      </c>
      <c r="H113" s="47" t="s">
        <v>220</v>
      </c>
    </row>
    <row r="114" spans="1:16" ht="15" customHeight="1">
      <c r="F114" s="20"/>
      <c r="G114" s="15"/>
    </row>
    <row r="115" spans="1:16" ht="15" customHeight="1">
      <c r="A115" s="8" t="s">
        <v>132</v>
      </c>
      <c r="F115" s="20"/>
      <c r="G115" s="15"/>
    </row>
    <row r="116" spans="1:16" ht="15" customHeight="1">
      <c r="A116" s="6"/>
      <c r="B116" s="37" t="s">
        <v>133</v>
      </c>
      <c r="C116" s="12">
        <v>1312</v>
      </c>
      <c r="D116" s="38" t="s">
        <v>134</v>
      </c>
      <c r="E116" s="13"/>
      <c r="F116" s="14"/>
      <c r="G116" s="15">
        <f>C116*F116</f>
        <v>0</v>
      </c>
      <c r="H116" s="48" t="s">
        <v>230</v>
      </c>
      <c r="I116" s="48"/>
      <c r="J116" s="48"/>
      <c r="K116" s="48"/>
      <c r="L116" s="48"/>
      <c r="M116" s="48"/>
      <c r="N116" s="48"/>
      <c r="O116" s="48"/>
      <c r="P116" s="48"/>
    </row>
    <row r="117" spans="1:16" ht="15" customHeight="1">
      <c r="F117" s="20"/>
      <c r="G117" s="15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1:16" ht="15" customHeight="1">
      <c r="A118" s="8" t="s">
        <v>135</v>
      </c>
      <c r="F118" s="20"/>
      <c r="G118" s="15"/>
    </row>
    <row r="119" spans="1:16" ht="15" customHeight="1">
      <c r="B119" s="11" t="s">
        <v>136</v>
      </c>
      <c r="C119" s="12">
        <v>896</v>
      </c>
      <c r="D119" s="13"/>
      <c r="E119" s="13"/>
      <c r="F119" s="14"/>
      <c r="G119" s="15">
        <f>C119*F119</f>
        <v>0</v>
      </c>
      <c r="H119" s="47" t="s">
        <v>221</v>
      </c>
    </row>
    <row r="120" spans="1:16" ht="15" customHeight="1">
      <c r="B120" s="16" t="s">
        <v>137</v>
      </c>
      <c r="C120" s="17">
        <v>1641</v>
      </c>
      <c r="D120" s="18"/>
      <c r="E120" s="18"/>
      <c r="F120" s="19"/>
      <c r="G120" s="15">
        <f>C120*F120</f>
        <v>0</v>
      </c>
      <c r="H120" s="47" t="s">
        <v>222</v>
      </c>
    </row>
    <row r="121" spans="1:16" ht="15" customHeight="1">
      <c r="B121" s="16" t="s">
        <v>138</v>
      </c>
      <c r="C121" s="17">
        <v>2505</v>
      </c>
      <c r="D121" s="18"/>
      <c r="E121" s="18"/>
      <c r="F121" s="19"/>
      <c r="G121" s="15">
        <f>C121*F121</f>
        <v>0</v>
      </c>
      <c r="H121" s="47" t="s">
        <v>223</v>
      </c>
    </row>
    <row r="122" spans="1:16" ht="15" customHeight="1">
      <c r="B122" s="16" t="s">
        <v>139</v>
      </c>
      <c r="C122" s="17">
        <v>3672</v>
      </c>
      <c r="D122" s="18"/>
      <c r="E122" s="18"/>
      <c r="F122" s="19"/>
      <c r="G122" s="15">
        <f>C122*F122</f>
        <v>0</v>
      </c>
      <c r="H122" s="47" t="s">
        <v>224</v>
      </c>
    </row>
    <row r="123" spans="1:16" ht="15" customHeight="1">
      <c r="F123" s="20"/>
      <c r="G123" s="15"/>
    </row>
    <row r="124" spans="1:16" ht="15" customHeight="1">
      <c r="A124" s="8" t="s">
        <v>140</v>
      </c>
      <c r="F124" s="20"/>
      <c r="G124" s="15"/>
    </row>
    <row r="125" spans="1:16" ht="15" customHeight="1">
      <c r="B125" s="11" t="s">
        <v>141</v>
      </c>
      <c r="C125" s="12">
        <v>1112</v>
      </c>
      <c r="D125" s="13"/>
      <c r="E125" s="13"/>
      <c r="F125" s="14"/>
      <c r="G125" s="15">
        <f>C125*F125</f>
        <v>0</v>
      </c>
      <c r="H125" s="47" t="s">
        <v>225</v>
      </c>
    </row>
    <row r="126" spans="1:16" ht="15" customHeight="1">
      <c r="B126" s="16" t="s">
        <v>142</v>
      </c>
      <c r="C126" s="17">
        <v>3294</v>
      </c>
      <c r="D126" s="18"/>
      <c r="E126" s="18"/>
      <c r="F126" s="19"/>
      <c r="G126" s="15">
        <f>C126*F126</f>
        <v>0</v>
      </c>
      <c r="H126" s="47" t="s">
        <v>226</v>
      </c>
    </row>
    <row r="129" spans="4:7">
      <c r="D129" s="39"/>
      <c r="E129" s="40"/>
      <c r="F129" s="41" t="s">
        <v>143</v>
      </c>
      <c r="G129" s="45" t="s">
        <v>227</v>
      </c>
    </row>
    <row r="130" spans="4:7">
      <c r="D130" s="42"/>
      <c r="E130" s="43"/>
      <c r="F130" s="44">
        <f>SUM(F10:F126)</f>
        <v>0</v>
      </c>
      <c r="G130" s="46">
        <f>SUM(G10:G126)</f>
        <v>0</v>
      </c>
    </row>
  </sheetData>
  <sheetProtection password="F8A0" sheet="1" objects="1" scenarios="1"/>
  <mergeCells count="3">
    <mergeCell ref="A7:J7"/>
    <mergeCell ref="A6:J6"/>
    <mergeCell ref="H116:P117"/>
  </mergeCells>
  <phoneticPr fontId="8"/>
  <pageMargins left="0.30902777777777801" right="0.20624999999999999" top="0.53611111111111098" bottom="0.44930555555555601" header="0.27083333333333298" footer="0.18402777777777801"/>
  <pageSetup paperSize="9" firstPageNumber="0" orientation="landscape" horizontalDpi="300" verticalDpi="300" r:id="rId1"/>
  <headerFooter>
    <oddHeader>&amp;C&amp;"Times New Roman,標準"&amp;12&amp;A</oddHeader>
    <oddFooter>&amp;C&amp;"Times New Roman,標準"&amp;12ページ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金時煎餅注文シート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安田泰三</dc:creator>
  <cp:lastModifiedBy>nob</cp:lastModifiedBy>
  <cp:revision>48</cp:revision>
  <dcterms:created xsi:type="dcterms:W3CDTF">2020-10-26T12:49:27Z</dcterms:created>
  <dcterms:modified xsi:type="dcterms:W3CDTF">2021-03-09T09:47:30Z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